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eso" sheetId="1" r:id="rId1"/>
  </sheets>
  <definedNames>
    <definedName name="_xlnm.Print_Area" localSheetId="0">'Peso'!$A$1:$P$25</definedName>
  </definedNames>
  <calcPr fullCalcOnLoad="1"/>
</workbook>
</file>

<file path=xl/sharedStrings.xml><?xml version="1.0" encoding="utf-8"?>
<sst xmlns="http://schemas.openxmlformats.org/spreadsheetml/2006/main" count="21" uniqueCount="21">
  <si>
    <t>Peso  che si vuole raggiungere:</t>
  </si>
  <si>
    <t>Inserisci le date in cui ti sei pesato/a (formato gg/mm/aaaa)</t>
  </si>
  <si>
    <t>Indice di massa corporea</t>
  </si>
  <si>
    <t>Peso in Kg.</t>
  </si>
  <si>
    <t>Altezza in cm.</t>
  </si>
  <si>
    <t>Obeso classe III</t>
  </si>
  <si>
    <t>Obeso classe II</t>
  </si>
  <si>
    <t>Obeso classe I</t>
  </si>
  <si>
    <t>Sovrappeso</t>
  </si>
  <si>
    <t>Regolare</t>
  </si>
  <si>
    <t>Sottopeso</t>
  </si>
  <si>
    <t>Grave magrezza</t>
  </si>
  <si>
    <t>Calcolo dell'indice di massa corporea</t>
  </si>
  <si>
    <t>Situazione del tuo Indice di Massa Corporea (controlla l'asterisco):</t>
  </si>
  <si>
    <t>Inserisci il peso (Kg.) in corrispondenza delle date in cui ti sei pesato/a</t>
  </si>
  <si>
    <t>24/02</t>
  </si>
  <si>
    <t>25/02</t>
  </si>
  <si>
    <t>03/03</t>
  </si>
  <si>
    <t>05/03</t>
  </si>
  <si>
    <t>12/03</t>
  </si>
  <si>
    <t>05/05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</si>
</sst>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36" fillId="33" borderId="12" xfId="0" applyFont="1" applyFill="1" applyBorder="1" applyAlignment="1" applyProtection="1">
      <alignment vertical="center"/>
      <protection hidden="1"/>
    </xf>
    <xf numFmtId="4" fontId="36" fillId="33" borderId="13" xfId="0" applyNumberFormat="1" applyFont="1" applyFill="1" applyBorder="1" applyAlignment="1" applyProtection="1">
      <alignment vertical="center"/>
      <protection hidden="1"/>
    </xf>
    <xf numFmtId="4" fontId="0" fillId="34" borderId="14" xfId="0" applyNumberFormat="1" applyFill="1" applyBorder="1" applyAlignment="1" applyProtection="1">
      <alignment horizontal="center" vertical="center"/>
      <protection hidden="1"/>
    </xf>
    <xf numFmtId="4" fontId="0" fillId="34" borderId="0" xfId="0" applyNumberFormat="1" applyFill="1" applyBorder="1" applyAlignment="1" applyProtection="1">
      <alignment vertical="center"/>
      <protection hidden="1"/>
    </xf>
    <xf numFmtId="4" fontId="0" fillId="34" borderId="15" xfId="0" applyNumberForma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4" fontId="0" fillId="34" borderId="0" xfId="0" applyNumberFormat="1" applyFill="1" applyBorder="1" applyAlignment="1" applyProtection="1">
      <alignment horizontal="center" vertical="center"/>
      <protection hidden="1"/>
    </xf>
    <xf numFmtId="4" fontId="0" fillId="34" borderId="15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3" fontId="0" fillId="34" borderId="0" xfId="0" applyNumberFormat="1" applyFill="1" applyBorder="1" applyAlignment="1" applyProtection="1">
      <alignment horizontal="right"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16" borderId="13" xfId="0" applyNumberFormat="1" applyFill="1" applyBorder="1" applyAlignment="1" applyProtection="1">
      <alignment horizontal="center" vertical="center"/>
      <protection locked="0"/>
    </xf>
    <xf numFmtId="4" fontId="0" fillId="16" borderId="13" xfId="0" applyNumberFormat="1" applyFill="1" applyBorder="1" applyAlignment="1" applyProtection="1">
      <alignment horizontal="right" vertical="center"/>
      <protection locked="0"/>
    </xf>
    <xf numFmtId="3" fontId="0" fillId="16" borderId="13" xfId="0" applyNumberFormat="1" applyFill="1" applyBorder="1" applyAlignment="1" applyProtection="1">
      <alignment horizontal="right" vertical="center"/>
      <protection locked="0"/>
    </xf>
    <xf numFmtId="0" fontId="39" fillId="35" borderId="16" xfId="0" applyFont="1" applyFill="1" applyBorder="1" applyAlignment="1" applyProtection="1">
      <alignment horizontal="center" vertical="center"/>
      <protection hidden="1"/>
    </xf>
    <xf numFmtId="0" fontId="39" fillId="35" borderId="17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left" wrapText="1"/>
      <protection hidden="1"/>
    </xf>
    <xf numFmtId="0" fontId="0" fillId="33" borderId="18" xfId="0" applyFill="1" applyBorder="1" applyAlignment="1" applyProtection="1">
      <alignment horizontal="left" wrapText="1"/>
      <protection hidden="1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0" fillId="33" borderId="23" xfId="0" applyFill="1" applyBorder="1" applyAlignment="1" applyProtection="1">
      <alignment horizontal="center" vertical="center" wrapText="1"/>
      <protection hidden="1"/>
    </xf>
    <xf numFmtId="0" fontId="0" fillId="33" borderId="24" xfId="0" applyFill="1" applyBorder="1" applyAlignment="1" applyProtection="1">
      <alignment horizontal="left" vertical="center"/>
      <protection hidden="1"/>
    </xf>
    <xf numFmtId="14" fontId="0" fillId="33" borderId="24" xfId="0" applyNumberFormat="1" applyFill="1" applyBorder="1" applyAlignment="1" applyProtection="1">
      <alignment horizontal="left" vertical="center"/>
      <protection hidden="1"/>
    </xf>
    <xf numFmtId="4" fontId="36" fillId="16" borderId="13" xfId="0" applyNumberFormat="1" applyFont="1" applyFill="1" applyBorder="1" applyAlignment="1" applyProtection="1">
      <alignment horizontal="center" vertical="center"/>
      <protection locked="0"/>
    </xf>
    <xf numFmtId="0" fontId="36" fillId="34" borderId="25" xfId="0" applyFont="1" applyFill="1" applyBorder="1" applyAlignment="1" applyProtection="1">
      <alignment horizontal="center" vertical="center"/>
      <protection hidden="1"/>
    </xf>
    <xf numFmtId="0" fontId="36" fillId="34" borderId="26" xfId="0" applyFont="1" applyFill="1" applyBorder="1" applyAlignment="1" applyProtection="1">
      <alignment horizontal="center" vertical="center"/>
      <protection hidden="1"/>
    </xf>
    <xf numFmtId="0" fontId="36" fillId="34" borderId="27" xfId="0" applyFont="1" applyFill="1" applyBorder="1" applyAlignment="1" applyProtection="1">
      <alignment horizontal="center" vertical="center"/>
      <protection hidden="1"/>
    </xf>
    <xf numFmtId="4" fontId="36" fillId="35" borderId="28" xfId="0" applyNumberFormat="1" applyFont="1" applyFill="1" applyBorder="1" applyAlignment="1" applyProtection="1">
      <alignment horizontal="center" vertical="center"/>
      <protection hidden="1"/>
    </xf>
    <xf numFmtId="4" fontId="36" fillId="35" borderId="29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del peso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1275"/>
          <c:w val="0.757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Peso corporeo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Tendenza</c:nam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Peso!$A$3:$R$3</c:f>
              <c:strCache/>
            </c:strRef>
          </c:cat>
          <c:val>
            <c:numRef>
              <c:f>Peso!$A$5:$R$5</c:f>
              <c:numCache/>
            </c:numRef>
          </c:val>
        </c:ser>
        <c:ser>
          <c:idx val="2"/>
          <c:order val="1"/>
          <c:tx>
            <c:v>Peso obiettivo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Peso!$A$3:$R$3</c:f>
              <c:strCache/>
            </c:strRef>
          </c:cat>
          <c:val>
            <c:numRef>
              <c:f>Peso!$A$7:$R$7</c:f>
            </c:numRef>
          </c:val>
        </c:ser>
        <c:axId val="51566085"/>
        <c:axId val="61441582"/>
      </c:barChart>
      <c:catAx>
        <c:axId val="5156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Date di rilevamento</a:t>
                </a:r>
              </a:p>
            </c:rich>
          </c:tx>
          <c:layout>
            <c:manualLayout>
              <c:xMode val="factor"/>
              <c:yMode val="factor"/>
              <c:x val="0.039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in Kg.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91775"/>
          <c:w val="0.42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381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10</xdr:col>
      <xdr:colOff>552450</xdr:colOff>
      <xdr:row>24</xdr:row>
      <xdr:rowOff>114300</xdr:rowOff>
    </xdr:to>
    <xdr:graphicFrame>
      <xdr:nvGraphicFramePr>
        <xdr:cNvPr id="1" name="Grafico 1"/>
        <xdr:cNvGraphicFramePr/>
      </xdr:nvGraphicFramePr>
      <xdr:xfrm>
        <a:off x="38100" y="1438275"/>
        <a:ext cx="7658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8" width="10.7109375" style="1" customWidth="1"/>
    <col min="19" max="16384" width="9.140625" style="1" customWidth="1"/>
  </cols>
  <sheetData>
    <row r="1" spans="1:5" ht="19.5" customHeight="1">
      <c r="A1" s="37" t="s">
        <v>0</v>
      </c>
      <c r="B1" s="37"/>
      <c r="C1" s="37"/>
      <c r="D1" s="39">
        <v>99</v>
      </c>
      <c r="E1" s="39"/>
    </row>
    <row r="2" spans="1:5" ht="19.5" customHeight="1">
      <c r="A2" s="37" t="s">
        <v>1</v>
      </c>
      <c r="B2" s="37"/>
      <c r="C2" s="37"/>
      <c r="D2" s="37"/>
      <c r="E2" s="37"/>
    </row>
    <row r="3" spans="1:18" s="23" customFormat="1" ht="19.5" customHeight="1">
      <c r="A3" s="24" t="s">
        <v>15</v>
      </c>
      <c r="B3" s="24" t="s">
        <v>16</v>
      </c>
      <c r="C3" s="24" t="s">
        <v>17</v>
      </c>
      <c r="D3" s="24" t="s">
        <v>18</v>
      </c>
      <c r="E3" s="24" t="s">
        <v>19</v>
      </c>
      <c r="F3" s="24" t="s">
        <v>20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6" s="2" customFormat="1" ht="19.5" customHeight="1">
      <c r="A4" s="38" t="s">
        <v>14</v>
      </c>
      <c r="B4" s="38"/>
      <c r="C4" s="38"/>
      <c r="D4" s="38"/>
      <c r="E4" s="38"/>
      <c r="F4" s="38"/>
    </row>
    <row r="5" spans="1:18" s="3" customFormat="1" ht="19.5" customHeight="1">
      <c r="A5" s="25">
        <v>90</v>
      </c>
      <c r="B5" s="25">
        <v>97</v>
      </c>
      <c r="C5" s="25">
        <v>77</v>
      </c>
      <c r="D5" s="25">
        <v>45</v>
      </c>
      <c r="E5" s="25">
        <v>66</v>
      </c>
      <c r="F5" s="25">
        <v>77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15" customHeight="1" thickBot="1"/>
    <row r="7" spans="1:18" ht="15" customHeight="1" hidden="1" thickBot="1">
      <c r="A7" s="4">
        <f>$D$1</f>
        <v>99</v>
      </c>
      <c r="B7" s="4">
        <f aca="true" t="shared" si="0" ref="B7:Q7">$D$1</f>
        <v>99</v>
      </c>
      <c r="C7" s="4">
        <f t="shared" si="0"/>
        <v>99</v>
      </c>
      <c r="D7" s="4">
        <f t="shared" si="0"/>
        <v>99</v>
      </c>
      <c r="E7" s="4">
        <f t="shared" si="0"/>
        <v>99</v>
      </c>
      <c r="F7" s="4">
        <f t="shared" si="0"/>
        <v>99</v>
      </c>
      <c r="G7" s="4">
        <f t="shared" si="0"/>
        <v>99</v>
      </c>
      <c r="H7" s="4">
        <f t="shared" si="0"/>
        <v>99</v>
      </c>
      <c r="I7" s="4">
        <f t="shared" si="0"/>
        <v>99</v>
      </c>
      <c r="J7" s="4">
        <f t="shared" si="0"/>
        <v>99</v>
      </c>
      <c r="K7" s="4">
        <f t="shared" si="0"/>
        <v>99</v>
      </c>
      <c r="L7" s="4">
        <f t="shared" si="0"/>
        <v>99</v>
      </c>
      <c r="M7" s="4">
        <f t="shared" si="0"/>
        <v>99</v>
      </c>
      <c r="N7" s="4">
        <f t="shared" si="0"/>
        <v>99</v>
      </c>
      <c r="O7" s="4">
        <f t="shared" si="0"/>
        <v>99</v>
      </c>
      <c r="P7" s="4">
        <f t="shared" si="0"/>
        <v>99</v>
      </c>
      <c r="Q7" s="4">
        <f t="shared" si="0"/>
        <v>99</v>
      </c>
      <c r="R7" s="4">
        <f>$D$1</f>
        <v>99</v>
      </c>
    </row>
    <row r="8" spans="1:256" ht="1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0" t="s">
        <v>12</v>
      </c>
      <c r="M8" s="41"/>
      <c r="N8" s="41"/>
      <c r="O8" s="41"/>
      <c r="P8" s="4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2:16" ht="15" customHeight="1">
      <c r="L9" s="11"/>
      <c r="M9" s="12"/>
      <c r="N9" s="12"/>
      <c r="O9" s="12"/>
      <c r="P9" s="13"/>
    </row>
    <row r="10" spans="12:16" ht="15" customHeight="1">
      <c r="L10" s="7" t="s">
        <v>3</v>
      </c>
      <c r="M10" s="8"/>
      <c r="N10" s="25">
        <v>99</v>
      </c>
      <c r="O10" s="17"/>
      <c r="P10" s="19"/>
    </row>
    <row r="11" spans="12:16" s="4" customFormat="1" ht="15" customHeight="1">
      <c r="L11" s="7" t="s">
        <v>4</v>
      </c>
      <c r="M11" s="8"/>
      <c r="N11" s="26">
        <v>185</v>
      </c>
      <c r="O11" s="17"/>
      <c r="P11" s="19"/>
    </row>
    <row r="12" spans="12:16" ht="15" customHeight="1">
      <c r="L12" s="14"/>
      <c r="M12" s="17"/>
      <c r="N12" s="18"/>
      <c r="O12" s="17"/>
      <c r="P12" s="19"/>
    </row>
    <row r="13" spans="12:16" ht="15" customHeight="1">
      <c r="L13" s="9" t="s">
        <v>2</v>
      </c>
      <c r="M13" s="10"/>
      <c r="N13" s="10"/>
      <c r="O13" s="43">
        <f>IF(ISERROR(N10/((N11/100)^2)),"",N10/((N11/100)^2))</f>
        <v>28.926223520818112</v>
      </c>
      <c r="P13" s="44"/>
    </row>
    <row r="14" spans="12:16" ht="15" customHeight="1">
      <c r="L14" s="14"/>
      <c r="M14" s="12"/>
      <c r="N14" s="12"/>
      <c r="O14" s="15"/>
      <c r="P14" s="16"/>
    </row>
    <row r="15" spans="12:16" ht="15" customHeight="1">
      <c r="L15" s="31" t="s">
        <v>13</v>
      </c>
      <c r="M15" s="32"/>
      <c r="N15" s="29" t="s">
        <v>5</v>
      </c>
      <c r="O15" s="29"/>
      <c r="P15" s="27">
        <f>IF(O13="","",IF(O13&gt;=40,"*",""))</f>
      </c>
    </row>
    <row r="16" spans="12:16" ht="15" customHeight="1">
      <c r="L16" s="33"/>
      <c r="M16" s="34"/>
      <c r="N16" s="29" t="s">
        <v>6</v>
      </c>
      <c r="O16" s="29"/>
      <c r="P16" s="27">
        <f>IF(AND(O13&gt;=35,O13&lt;40),"*","")</f>
      </c>
    </row>
    <row r="17" spans="12:16" ht="15" customHeight="1">
      <c r="L17" s="33"/>
      <c r="M17" s="34"/>
      <c r="N17" s="29" t="s">
        <v>7</v>
      </c>
      <c r="O17" s="29"/>
      <c r="P17" s="27">
        <f>IF(AND(O13&gt;=30,O13&lt;35),"*","")</f>
      </c>
    </row>
    <row r="18" spans="12:16" ht="15" customHeight="1">
      <c r="L18" s="33"/>
      <c r="M18" s="34"/>
      <c r="N18" s="29" t="s">
        <v>8</v>
      </c>
      <c r="O18" s="29"/>
      <c r="P18" s="27" t="str">
        <f>IF(AND(O13&gt;=25,O13&lt;30),"*","")</f>
        <v>*</v>
      </c>
    </row>
    <row r="19" spans="12:16" ht="15" customHeight="1">
      <c r="L19" s="33"/>
      <c r="M19" s="34"/>
      <c r="N19" s="29" t="s">
        <v>9</v>
      </c>
      <c r="O19" s="29"/>
      <c r="P19" s="27">
        <f>IF(AND(O13&gt;=18.5,O13&lt;25),"*","")</f>
      </c>
    </row>
    <row r="20" spans="12:16" ht="15" customHeight="1">
      <c r="L20" s="33"/>
      <c r="M20" s="34"/>
      <c r="N20" s="29" t="s">
        <v>10</v>
      </c>
      <c r="O20" s="29"/>
      <c r="P20" s="27">
        <f>IF(AND(O13&gt;=16,O13&lt;18.5),"*","")</f>
      </c>
    </row>
    <row r="21" spans="12:16" ht="15" customHeight="1" thickBot="1">
      <c r="L21" s="35"/>
      <c r="M21" s="36"/>
      <c r="N21" s="30" t="s">
        <v>11</v>
      </c>
      <c r="O21" s="30"/>
      <c r="P21" s="28">
        <f>IF(O13&lt;16,"*","")</f>
      </c>
    </row>
    <row r="22" ht="15" customHeight="1"/>
    <row r="23" ht="15" customHeight="1"/>
    <row r="24" ht="15" customHeight="1"/>
    <row r="25" ht="15" customHeight="1"/>
    <row r="28" spans="11:14" ht="14.25">
      <c r="K28" s="20"/>
      <c r="L28" s="20"/>
      <c r="M28" s="5"/>
      <c r="N28" s="5"/>
    </row>
    <row r="29" spans="11:14" ht="14.25">
      <c r="K29" s="21"/>
      <c r="L29" s="21"/>
      <c r="M29" s="20"/>
      <c r="N29" s="5"/>
    </row>
    <row r="30" spans="11:14" ht="14.25">
      <c r="K30" s="21"/>
      <c r="L30" s="21"/>
      <c r="M30" s="21"/>
      <c r="N30" s="5"/>
    </row>
    <row r="31" spans="11:14" ht="14.25">
      <c r="K31" s="21"/>
      <c r="L31" s="21"/>
      <c r="M31" s="21"/>
      <c r="N31" s="5"/>
    </row>
    <row r="32" spans="11:14" ht="14.25">
      <c r="K32" s="21"/>
      <c r="L32" s="21"/>
      <c r="M32" s="21"/>
      <c r="N32" s="5"/>
    </row>
    <row r="33" spans="11:14" ht="14.25">
      <c r="K33" s="21"/>
      <c r="L33" s="21"/>
      <c r="M33" s="21"/>
      <c r="N33" s="5"/>
    </row>
    <row r="34" spans="11:14" ht="14.25">
      <c r="K34" s="21"/>
      <c r="L34" s="21"/>
      <c r="M34" s="21"/>
      <c r="N34" s="5"/>
    </row>
    <row r="35" spans="11:14" ht="14.25">
      <c r="K35" s="21"/>
      <c r="L35" s="21"/>
      <c r="M35" s="21"/>
      <c r="N35" s="5"/>
    </row>
    <row r="36" spans="11:14" ht="14.25">
      <c r="K36" s="22"/>
      <c r="L36" s="22"/>
      <c r="M36" s="21"/>
      <c r="N36" s="5"/>
    </row>
    <row r="37" spans="11:13" ht="14.25">
      <c r="K37" s="6"/>
      <c r="L37" s="6"/>
      <c r="M37" s="6"/>
    </row>
    <row r="38" ht="14.25">
      <c r="M38" s="6"/>
    </row>
  </sheetData>
  <sheetProtection password="DFEF" sheet="1" objects="1" scenarios="1"/>
  <mergeCells count="14">
    <mergeCell ref="N16:O16"/>
    <mergeCell ref="N17:O17"/>
    <mergeCell ref="N18:O18"/>
    <mergeCell ref="N19:O19"/>
    <mergeCell ref="N20:O20"/>
    <mergeCell ref="N21:O21"/>
    <mergeCell ref="L15:M21"/>
    <mergeCell ref="A1:C1"/>
    <mergeCell ref="A2:E2"/>
    <mergeCell ref="A4:F4"/>
    <mergeCell ref="D1:E1"/>
    <mergeCell ref="L8:P8"/>
    <mergeCell ref="O13:P13"/>
    <mergeCell ref="N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BENNI</cp:lastModifiedBy>
  <cp:lastPrinted>2013-07-11T10:29:46Z</cp:lastPrinted>
  <dcterms:created xsi:type="dcterms:W3CDTF">2011-09-25T17:28:54Z</dcterms:created>
  <dcterms:modified xsi:type="dcterms:W3CDTF">2018-02-24T10:53:02Z</dcterms:modified>
  <cp:category/>
  <cp:version/>
  <cp:contentType/>
  <cp:contentStatus/>
</cp:coreProperties>
</file>